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stin\Dropbox\IREC Admin Folder\2016\"/>
    </mc:Choice>
  </mc:AlternateContent>
  <bookViews>
    <workbookView xWindow="0" yWindow="0" windowWidth="28800" windowHeight="12435"/>
  </bookViews>
  <sheets>
    <sheet name="Team List (Website)" sheetId="1" r:id="rId1"/>
  </sheets>
  <externalReferences>
    <externalReference r:id="rId2"/>
  </externalReferences>
  <definedNames>
    <definedName name="_xlnm._FilterDatabase" localSheetId="0" hidden="1">'Team List (Website)'!$A$1:$D$76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" i="1"/>
  <c r="F2" i="1" s="1"/>
</calcChain>
</file>

<file path=xl/sharedStrings.xml><?xml version="1.0" encoding="utf-8"?>
<sst xmlns="http://schemas.openxmlformats.org/spreadsheetml/2006/main" count="231" uniqueCount="148">
  <si>
    <t>Team ID</t>
  </si>
  <si>
    <t>Category</t>
  </si>
  <si>
    <t>Project Name</t>
  </si>
  <si>
    <t>School Name</t>
  </si>
  <si>
    <t>Country</t>
  </si>
  <si>
    <t>State</t>
  </si>
  <si>
    <t>Basic</t>
  </si>
  <si>
    <t>Tonitrus V</t>
  </si>
  <si>
    <t>Brigham Young University, Idaho</t>
  </si>
  <si>
    <t>Project SETH</t>
  </si>
  <si>
    <t>Cairo University</t>
  </si>
  <si>
    <t>Advanced</t>
  </si>
  <si>
    <t>Penumbra</t>
  </si>
  <si>
    <t>California State Polytechnic University, Pomona</t>
  </si>
  <si>
    <t>Project: Chimera | Rocket: TBD</t>
  </si>
  <si>
    <t>California Polytechnic State Unversity</t>
  </si>
  <si>
    <t>TITAN I</t>
  </si>
  <si>
    <t>California State Univeristy, Fullerton</t>
  </si>
  <si>
    <t>SAMCRO</t>
  </si>
  <si>
    <t>California State University, Long Beach</t>
  </si>
  <si>
    <t>Project Messenger</t>
  </si>
  <si>
    <t>City College of New York - CUNY</t>
  </si>
  <si>
    <t>Volitant Aptenodytes Forsteri</t>
  </si>
  <si>
    <t>Clark College</t>
  </si>
  <si>
    <t>Aries II</t>
  </si>
  <si>
    <t>Colorado State University</t>
  </si>
  <si>
    <t>Aurelius</t>
  </si>
  <si>
    <t>Concordia University</t>
  </si>
  <si>
    <t>Eagle 3</t>
  </si>
  <si>
    <t>Eastern Washington University</t>
  </si>
  <si>
    <t>Eagle 2</t>
  </si>
  <si>
    <t>TBD</t>
  </si>
  <si>
    <t>École de technologie supérieure</t>
  </si>
  <si>
    <t>Valkyrie</t>
  </si>
  <si>
    <t>Polytechnique Montréal</t>
  </si>
  <si>
    <t>Pathfinder VI</t>
  </si>
  <si>
    <t>Embry-Riddle Aeronuatical University, Daytona</t>
  </si>
  <si>
    <t>Eagle Aerospace</t>
  </si>
  <si>
    <t>Embry-Riddle Aeronautical University, Prescott</t>
  </si>
  <si>
    <t>Aus Adler</t>
  </si>
  <si>
    <t>KEMET-1</t>
  </si>
  <si>
    <t>Institute of Aviation Engineering and Technology &amp; Military Technical College</t>
  </si>
  <si>
    <t>Programa CEOS</t>
  </si>
  <si>
    <t>Instituto Militar de Engenharia (IME)</t>
  </si>
  <si>
    <t>LGR-1</t>
  </si>
  <si>
    <t>Istanbul Technical University</t>
  </si>
  <si>
    <t>KSU Wildcat Rocketry</t>
  </si>
  <si>
    <t>Kansas State University</t>
  </si>
  <si>
    <t>Laval University</t>
  </si>
  <si>
    <t>Undecided</t>
  </si>
  <si>
    <t>Massachusetts Institute of Technology (MIT)</t>
  </si>
  <si>
    <t>Phoenix ME-01</t>
  </si>
  <si>
    <t xml:space="preserve">McGill University </t>
  </si>
  <si>
    <t>Peregrine MU-02</t>
  </si>
  <si>
    <t>Mercia</t>
  </si>
  <si>
    <t>Missouri Design Team</t>
  </si>
  <si>
    <t>Oregon State Rocketry</t>
  </si>
  <si>
    <t>Oregon State University</t>
  </si>
  <si>
    <t>Purdue Hybrid Rocket Project</t>
  </si>
  <si>
    <t>Purdue University</t>
  </si>
  <si>
    <t>Purdue Rocket Team</t>
  </si>
  <si>
    <t xml:space="preserve">Purdue University </t>
  </si>
  <si>
    <t>Dwayne "The Rocket" Johnson</t>
  </si>
  <si>
    <t>Queen's University</t>
  </si>
  <si>
    <t>RIT Launch Initiative</t>
  </si>
  <si>
    <t xml:space="preserve">Rochester Institute of Technology </t>
  </si>
  <si>
    <t>Rowan AIAA-llstars</t>
  </si>
  <si>
    <t>Rowan University</t>
  </si>
  <si>
    <t>Atomic Moose</t>
  </si>
  <si>
    <t>Ryerson University</t>
  </si>
  <si>
    <t>IRON PUP</t>
  </si>
  <si>
    <t>SAINT LOUIS UNIVERSITY</t>
  </si>
  <si>
    <t>Delta Force</t>
  </si>
  <si>
    <t xml:space="preserve">Saint Louis University  </t>
  </si>
  <si>
    <t>RD-06</t>
  </si>
  <si>
    <t>Technological Institute of Aeronautics (ITA)</t>
  </si>
  <si>
    <t>Tesla STEM</t>
  </si>
  <si>
    <t>Tesla STEM Highschool </t>
  </si>
  <si>
    <t>SRT-3 Daedalus</t>
  </si>
  <si>
    <t>Texas A&amp;M University</t>
  </si>
  <si>
    <t>Mad Martha</t>
  </si>
  <si>
    <t>The George Washington University</t>
  </si>
  <si>
    <t>Gyro George</t>
  </si>
  <si>
    <t>Daedaus</t>
  </si>
  <si>
    <t>The University of Akron</t>
  </si>
  <si>
    <t>Project White Tail</t>
  </si>
  <si>
    <t>University of Houston</t>
  </si>
  <si>
    <t>Katios</t>
  </si>
  <si>
    <t>Universidad Pontificia Bolivariana (UPB)</t>
  </si>
  <si>
    <t>SkyQuake</t>
  </si>
  <si>
    <t>University of Alabama in Huntsville</t>
  </si>
  <si>
    <t>Wildcat Rocketry</t>
  </si>
  <si>
    <t>University of Arizona</t>
  </si>
  <si>
    <t>SOAR</t>
  </si>
  <si>
    <t>University of Calgary</t>
  </si>
  <si>
    <t>The Rocket Project at UCLA</t>
  </si>
  <si>
    <t>UCLA</t>
  </si>
  <si>
    <t>Ol' Murph 2.0</t>
  </si>
  <si>
    <t>University of Colorado Boulder</t>
  </si>
  <si>
    <t>Bilskirnir</t>
  </si>
  <si>
    <t>Uiniversity of Illinois at Chicago</t>
  </si>
  <si>
    <t>UIC's First Liquid Bi-Propellant Rocket</t>
  </si>
  <si>
    <t>University of Illinois at Chicago</t>
  </si>
  <si>
    <t>Illinois Space Society Hybrid Rocket</t>
  </si>
  <si>
    <t>University of Illinois at Urbana-Champaign</t>
  </si>
  <si>
    <t>The Great Emancipator</t>
  </si>
  <si>
    <t>University of Michigan - Ann Arbor</t>
  </si>
  <si>
    <t>Mad Max</t>
  </si>
  <si>
    <t>University of Michigan</t>
  </si>
  <si>
    <t>University of Minnesota Rocket Team</t>
  </si>
  <si>
    <t>University of Minnesota - Twin Cities</t>
  </si>
  <si>
    <t>Truman VI</t>
  </si>
  <si>
    <t>University of Missouri</t>
  </si>
  <si>
    <t>Truman V</t>
  </si>
  <si>
    <t>University of Missouri - Columbia</t>
  </si>
  <si>
    <t>Lazarus</t>
  </si>
  <si>
    <t>University of Nevada, Reno</t>
  </si>
  <si>
    <t>Spacebound</t>
  </si>
  <si>
    <t>University of Texas Rio Grande Valley</t>
  </si>
  <si>
    <t>Deliverance</t>
  </si>
  <si>
    <t>University of Toronto Canada</t>
  </si>
  <si>
    <t>MVP-1</t>
  </si>
  <si>
    <t>University of Victoria</t>
  </si>
  <si>
    <t>UW SARP Advanced Rocket</t>
  </si>
  <si>
    <t>University of Washington</t>
  </si>
  <si>
    <t>Vidar III</t>
  </si>
  <si>
    <t>University of Waterloo</t>
  </si>
  <si>
    <t>Brutus I</t>
  </si>
  <si>
    <t>Ohio State University</t>
  </si>
  <si>
    <t>Charon Rocket</t>
  </si>
  <si>
    <t>Warsaw University of Technology</t>
  </si>
  <si>
    <t>Washington State University</t>
  </si>
  <si>
    <t>Almost Heaven II</t>
  </si>
  <si>
    <t>West Virginia University</t>
  </si>
  <si>
    <t>Sky Metagenomics Rocket Project</t>
  </si>
  <si>
    <t>Yale University</t>
  </si>
  <si>
    <t>AtmoS</t>
  </si>
  <si>
    <t>University of Petroleum and Energy Studies</t>
  </si>
  <si>
    <t>Daniel Webster College (DWC)</t>
  </si>
  <si>
    <t>Pars</t>
  </si>
  <si>
    <t>Istanbul Technical University - PARS</t>
  </si>
  <si>
    <t>Happy Camper</t>
  </si>
  <si>
    <t>New Mexico Tech.</t>
  </si>
  <si>
    <t>Unidentified University</t>
  </si>
  <si>
    <t>SUU RocketBirds</t>
  </si>
  <si>
    <t>Southern Utah University</t>
  </si>
  <si>
    <t>Icarus 1</t>
  </si>
  <si>
    <t>University of San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</si>
</sst>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Teams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Team List (Website)"/>
      <sheetName val="Build Emails"/>
      <sheetName val="December List"/>
      <sheetName val="Proposal_Contact"/>
    </sheetNames>
    <sheetDataSet>
      <sheetData sheetId="0"/>
      <sheetData sheetId="1"/>
      <sheetData sheetId="2"/>
      <sheetData sheetId="3"/>
      <sheetData sheetId="4">
        <row r="1">
          <cell r="A1" t="str">
            <v>ID</v>
          </cell>
          <cell r="P1" t="str">
            <v>Country</v>
          </cell>
          <cell r="Q1" t="str">
            <v>State</v>
          </cell>
        </row>
        <row r="2">
          <cell r="A2">
            <v>1</v>
          </cell>
          <cell r="P2" t="str">
            <v>USA</v>
          </cell>
          <cell r="Q2" t="str">
            <v>Utah</v>
          </cell>
        </row>
        <row r="3">
          <cell r="A3">
            <v>2</v>
          </cell>
          <cell r="P3" t="str">
            <v>Egypt</v>
          </cell>
          <cell r="Q3" t="str">
            <v>Egypt</v>
          </cell>
        </row>
        <row r="4">
          <cell r="A4">
            <v>3</v>
          </cell>
          <cell r="P4" t="str">
            <v>Egypt</v>
          </cell>
          <cell r="Q4" t="str">
            <v>Egypt</v>
          </cell>
        </row>
        <row r="5">
          <cell r="A5">
            <v>4</v>
          </cell>
          <cell r="P5" t="str">
            <v>USA</v>
          </cell>
          <cell r="Q5" t="str">
            <v>California</v>
          </cell>
        </row>
        <row r="6">
          <cell r="A6">
            <v>5</v>
          </cell>
          <cell r="P6" t="str">
            <v>USA</v>
          </cell>
          <cell r="Q6" t="str">
            <v>California</v>
          </cell>
        </row>
        <row r="7">
          <cell r="A7">
            <v>6</v>
          </cell>
          <cell r="P7" t="str">
            <v>USA</v>
          </cell>
          <cell r="Q7" t="str">
            <v>California</v>
          </cell>
        </row>
        <row r="8">
          <cell r="A8">
            <v>7</v>
          </cell>
          <cell r="P8" t="str">
            <v>USA</v>
          </cell>
          <cell r="Q8" t="str">
            <v>California</v>
          </cell>
        </row>
        <row r="9">
          <cell r="A9">
            <v>8</v>
          </cell>
          <cell r="P9" t="str">
            <v>USA</v>
          </cell>
          <cell r="Q9" t="str">
            <v>California</v>
          </cell>
        </row>
        <row r="10">
          <cell r="A10">
            <v>9</v>
          </cell>
          <cell r="P10" t="str">
            <v>USA</v>
          </cell>
          <cell r="Q10" t="str">
            <v>New York</v>
          </cell>
        </row>
        <row r="11">
          <cell r="A11">
            <v>10</v>
          </cell>
          <cell r="P11" t="str">
            <v>USA</v>
          </cell>
          <cell r="Q11" t="str">
            <v>Washington</v>
          </cell>
        </row>
        <row r="12">
          <cell r="A12">
            <v>11</v>
          </cell>
          <cell r="P12" t="str">
            <v>USA</v>
          </cell>
          <cell r="Q12" t="str">
            <v>Colorado</v>
          </cell>
        </row>
        <row r="13">
          <cell r="A13">
            <v>12</v>
          </cell>
          <cell r="P13" t="str">
            <v>Canada</v>
          </cell>
          <cell r="Q13" t="str">
            <v>Canada</v>
          </cell>
        </row>
        <row r="14">
          <cell r="A14">
            <v>13</v>
          </cell>
          <cell r="P14" t="str">
            <v>USA</v>
          </cell>
          <cell r="Q14" t="str">
            <v>Washington</v>
          </cell>
        </row>
        <row r="15">
          <cell r="A15">
            <v>14</v>
          </cell>
          <cell r="P15" t="str">
            <v>USA</v>
          </cell>
          <cell r="Q15" t="str">
            <v>Washington</v>
          </cell>
        </row>
        <row r="16">
          <cell r="A16">
            <v>15</v>
          </cell>
          <cell r="P16" t="str">
            <v>Canada</v>
          </cell>
          <cell r="Q16" t="str">
            <v>Canada</v>
          </cell>
        </row>
        <row r="17">
          <cell r="A17">
            <v>16</v>
          </cell>
          <cell r="P17" t="str">
            <v>Canada</v>
          </cell>
          <cell r="Q17" t="str">
            <v>Canada</v>
          </cell>
        </row>
        <row r="18">
          <cell r="A18">
            <v>17</v>
          </cell>
          <cell r="P18" t="str">
            <v>Canada</v>
          </cell>
          <cell r="Q18" t="str">
            <v>Canada</v>
          </cell>
        </row>
        <row r="19">
          <cell r="A19">
            <v>18</v>
          </cell>
          <cell r="P19" t="str">
            <v>USA</v>
          </cell>
          <cell r="Q19" t="str">
            <v>Florida</v>
          </cell>
        </row>
        <row r="20">
          <cell r="A20">
            <v>19</v>
          </cell>
          <cell r="P20" t="str">
            <v>USA</v>
          </cell>
          <cell r="Q20" t="str">
            <v>Arizona</v>
          </cell>
        </row>
        <row r="21">
          <cell r="A21">
            <v>20</v>
          </cell>
          <cell r="P21" t="str">
            <v>USA</v>
          </cell>
          <cell r="Q21" t="str">
            <v>Arizona</v>
          </cell>
        </row>
        <row r="22">
          <cell r="A22">
            <v>21</v>
          </cell>
          <cell r="P22" t="str">
            <v>Egypt</v>
          </cell>
          <cell r="Q22" t="str">
            <v>Egypt</v>
          </cell>
        </row>
        <row r="23">
          <cell r="A23">
            <v>22</v>
          </cell>
          <cell r="P23" t="str">
            <v>Brazil</v>
          </cell>
          <cell r="Q23" t="str">
            <v>Brazil</v>
          </cell>
        </row>
        <row r="24">
          <cell r="A24">
            <v>23</v>
          </cell>
          <cell r="P24" t="str">
            <v>Turkey</v>
          </cell>
          <cell r="Q24" t="str">
            <v>Turkey</v>
          </cell>
        </row>
        <row r="25">
          <cell r="A25">
            <v>24</v>
          </cell>
          <cell r="P25" t="str">
            <v>USA</v>
          </cell>
          <cell r="Q25" t="str">
            <v>Kansas</v>
          </cell>
        </row>
        <row r="26">
          <cell r="A26">
            <v>25</v>
          </cell>
          <cell r="P26" t="str">
            <v>Canada</v>
          </cell>
          <cell r="Q26" t="str">
            <v>Canada</v>
          </cell>
        </row>
        <row r="27">
          <cell r="A27">
            <v>26</v>
          </cell>
          <cell r="P27" t="str">
            <v>USA</v>
          </cell>
          <cell r="Q27" t="str">
            <v>Massachussetts</v>
          </cell>
        </row>
        <row r="28">
          <cell r="A28">
            <v>27</v>
          </cell>
          <cell r="P28" t="str">
            <v>Canada</v>
          </cell>
          <cell r="Q28" t="str">
            <v>Canada</v>
          </cell>
        </row>
        <row r="29">
          <cell r="A29">
            <v>28</v>
          </cell>
          <cell r="P29" t="str">
            <v>Canada</v>
          </cell>
          <cell r="Q29" t="str">
            <v>Canada</v>
          </cell>
        </row>
        <row r="30">
          <cell r="A30">
            <v>29</v>
          </cell>
          <cell r="P30" t="str">
            <v>USA</v>
          </cell>
          <cell r="Q30" t="str">
            <v>Missouri</v>
          </cell>
        </row>
        <row r="31">
          <cell r="A31">
            <v>30</v>
          </cell>
          <cell r="P31" t="str">
            <v>USA</v>
          </cell>
          <cell r="Q31" t="str">
            <v>Oregon</v>
          </cell>
        </row>
        <row r="32">
          <cell r="A32">
            <v>31</v>
          </cell>
          <cell r="P32" t="str">
            <v>USA</v>
          </cell>
          <cell r="Q32" t="str">
            <v>Indiana</v>
          </cell>
        </row>
        <row r="33">
          <cell r="A33">
            <v>32</v>
          </cell>
          <cell r="P33" t="str">
            <v>USA</v>
          </cell>
          <cell r="Q33" t="str">
            <v>Indiana</v>
          </cell>
        </row>
        <row r="34">
          <cell r="A34">
            <v>33</v>
          </cell>
          <cell r="P34" t="str">
            <v>Canada</v>
          </cell>
          <cell r="Q34" t="str">
            <v>Canada</v>
          </cell>
        </row>
        <row r="35">
          <cell r="A35">
            <v>34</v>
          </cell>
          <cell r="P35" t="str">
            <v>USA</v>
          </cell>
          <cell r="Q35" t="str">
            <v>New York</v>
          </cell>
        </row>
        <row r="36">
          <cell r="A36">
            <v>35</v>
          </cell>
          <cell r="P36" t="str">
            <v>USA</v>
          </cell>
          <cell r="Q36" t="str">
            <v>New Jersey</v>
          </cell>
        </row>
        <row r="37">
          <cell r="A37">
            <v>36</v>
          </cell>
          <cell r="P37" t="str">
            <v>Canada</v>
          </cell>
          <cell r="Q37" t="str">
            <v>Canada</v>
          </cell>
        </row>
        <row r="38">
          <cell r="A38">
            <v>37</v>
          </cell>
          <cell r="P38" t="str">
            <v>USA</v>
          </cell>
          <cell r="Q38" t="str">
            <v>Missouri</v>
          </cell>
        </row>
        <row r="39">
          <cell r="A39">
            <v>38</v>
          </cell>
          <cell r="P39" t="str">
            <v>USA</v>
          </cell>
          <cell r="Q39" t="str">
            <v>Missouri</v>
          </cell>
        </row>
        <row r="40">
          <cell r="A40">
            <v>39</v>
          </cell>
          <cell r="P40" t="str">
            <v>Brazil</v>
          </cell>
          <cell r="Q40" t="str">
            <v>Brazil</v>
          </cell>
        </row>
        <row r="41">
          <cell r="A41">
            <v>40</v>
          </cell>
          <cell r="P41" t="str">
            <v>USA</v>
          </cell>
          <cell r="Q41" t="str">
            <v>Washington</v>
          </cell>
        </row>
        <row r="42">
          <cell r="A42">
            <v>41</v>
          </cell>
          <cell r="P42" t="str">
            <v>USA</v>
          </cell>
          <cell r="Q42" t="str">
            <v>Texas</v>
          </cell>
        </row>
        <row r="43">
          <cell r="A43">
            <v>42</v>
          </cell>
          <cell r="P43" t="str">
            <v>USA</v>
          </cell>
          <cell r="Q43" t="str">
            <v>District of Colombia</v>
          </cell>
        </row>
        <row r="44">
          <cell r="A44">
            <v>43</v>
          </cell>
          <cell r="P44" t="str">
            <v>USA</v>
          </cell>
          <cell r="Q44" t="str">
            <v>District of Colombia</v>
          </cell>
        </row>
        <row r="45">
          <cell r="A45">
            <v>44</v>
          </cell>
          <cell r="P45" t="str">
            <v>USA</v>
          </cell>
          <cell r="Q45" t="str">
            <v>Ohio</v>
          </cell>
        </row>
        <row r="46">
          <cell r="A46">
            <v>45</v>
          </cell>
          <cell r="P46" t="str">
            <v>USA</v>
          </cell>
          <cell r="Q46" t="str">
            <v>Texas</v>
          </cell>
        </row>
        <row r="47">
          <cell r="A47">
            <v>46</v>
          </cell>
          <cell r="P47" t="str">
            <v>Colombia</v>
          </cell>
          <cell r="Q47" t="str">
            <v>Colombia</v>
          </cell>
        </row>
        <row r="48">
          <cell r="A48">
            <v>47</v>
          </cell>
          <cell r="P48" t="str">
            <v>USA</v>
          </cell>
          <cell r="Q48" t="str">
            <v>Alabama</v>
          </cell>
        </row>
        <row r="49">
          <cell r="A49">
            <v>48</v>
          </cell>
          <cell r="P49" t="str">
            <v>USA</v>
          </cell>
          <cell r="Q49" t="str">
            <v>Arizona</v>
          </cell>
        </row>
        <row r="50">
          <cell r="A50">
            <v>49</v>
          </cell>
          <cell r="P50" t="str">
            <v>Canada</v>
          </cell>
          <cell r="Q50" t="str">
            <v>Canada</v>
          </cell>
        </row>
        <row r="51">
          <cell r="A51">
            <v>50</v>
          </cell>
          <cell r="P51" t="str">
            <v>USA</v>
          </cell>
          <cell r="Q51" t="str">
            <v>California</v>
          </cell>
        </row>
        <row r="52">
          <cell r="A52">
            <v>51</v>
          </cell>
          <cell r="P52" t="str">
            <v>USA</v>
          </cell>
          <cell r="Q52" t="str">
            <v>Colorado</v>
          </cell>
        </row>
        <row r="53">
          <cell r="A53">
            <v>52</v>
          </cell>
          <cell r="P53" t="str">
            <v>USA</v>
          </cell>
          <cell r="Q53" t="str">
            <v>Illinois</v>
          </cell>
        </row>
        <row r="54">
          <cell r="A54">
            <v>53</v>
          </cell>
          <cell r="P54" t="str">
            <v>USA</v>
          </cell>
          <cell r="Q54" t="str">
            <v>Illinois</v>
          </cell>
        </row>
        <row r="55">
          <cell r="A55">
            <v>54</v>
          </cell>
          <cell r="P55" t="str">
            <v>USA</v>
          </cell>
          <cell r="Q55" t="str">
            <v>Illinois</v>
          </cell>
        </row>
        <row r="56">
          <cell r="A56">
            <v>55</v>
          </cell>
          <cell r="P56" t="str">
            <v>USA</v>
          </cell>
          <cell r="Q56" t="str">
            <v>Michigan</v>
          </cell>
        </row>
        <row r="57">
          <cell r="A57">
            <v>56</v>
          </cell>
          <cell r="P57" t="str">
            <v>USA</v>
          </cell>
          <cell r="Q57" t="str">
            <v>Michigan</v>
          </cell>
        </row>
        <row r="58">
          <cell r="A58">
            <v>57</v>
          </cell>
          <cell r="P58" t="str">
            <v>USA</v>
          </cell>
          <cell r="Q58" t="str">
            <v>Minnesota</v>
          </cell>
        </row>
        <row r="59">
          <cell r="A59">
            <v>58</v>
          </cell>
          <cell r="P59" t="str">
            <v>USA</v>
          </cell>
          <cell r="Q59" t="str">
            <v>Missouri</v>
          </cell>
        </row>
        <row r="60">
          <cell r="A60">
            <v>59</v>
          </cell>
          <cell r="P60" t="str">
            <v>USA</v>
          </cell>
          <cell r="Q60" t="str">
            <v>Missouri</v>
          </cell>
        </row>
        <row r="61">
          <cell r="A61">
            <v>60</v>
          </cell>
          <cell r="P61" t="str">
            <v>USA</v>
          </cell>
          <cell r="Q61" t="str">
            <v>Nevada</v>
          </cell>
        </row>
        <row r="62">
          <cell r="A62">
            <v>61</v>
          </cell>
          <cell r="P62" t="str">
            <v>USA</v>
          </cell>
          <cell r="Q62" t="str">
            <v>Texas</v>
          </cell>
        </row>
        <row r="63">
          <cell r="A63">
            <v>62</v>
          </cell>
          <cell r="P63" t="str">
            <v>Canada</v>
          </cell>
          <cell r="Q63" t="str">
            <v>Canada</v>
          </cell>
        </row>
        <row r="64">
          <cell r="A64">
            <v>63</v>
          </cell>
          <cell r="P64" t="str">
            <v>Canada</v>
          </cell>
          <cell r="Q64" t="str">
            <v>Canada</v>
          </cell>
        </row>
        <row r="65">
          <cell r="A65">
            <v>64</v>
          </cell>
          <cell r="P65" t="str">
            <v>USA</v>
          </cell>
          <cell r="Q65" t="str">
            <v>Washington</v>
          </cell>
        </row>
        <row r="66">
          <cell r="A66">
            <v>65</v>
          </cell>
          <cell r="P66" t="str">
            <v>Canada</v>
          </cell>
          <cell r="Q66" t="str">
            <v>Canada</v>
          </cell>
        </row>
        <row r="67">
          <cell r="A67">
            <v>66</v>
          </cell>
          <cell r="P67" t="str">
            <v>USA</v>
          </cell>
          <cell r="Q67" t="str">
            <v>Ohio</v>
          </cell>
        </row>
        <row r="68">
          <cell r="A68">
            <v>67</v>
          </cell>
          <cell r="P68" t="str">
            <v>Poland</v>
          </cell>
          <cell r="Q68" t="str">
            <v>Poland</v>
          </cell>
        </row>
        <row r="69">
          <cell r="A69">
            <v>68</v>
          </cell>
          <cell r="P69" t="str">
            <v>USA</v>
          </cell>
          <cell r="Q69" t="str">
            <v>Washington</v>
          </cell>
        </row>
        <row r="70">
          <cell r="A70">
            <v>69</v>
          </cell>
          <cell r="P70" t="str">
            <v>USA</v>
          </cell>
          <cell r="Q70" t="str">
            <v>West Virginia</v>
          </cell>
        </row>
        <row r="71">
          <cell r="A71">
            <v>70</v>
          </cell>
          <cell r="P71" t="str">
            <v>USA</v>
          </cell>
          <cell r="Q71" t="str">
            <v>Connecticut</v>
          </cell>
        </row>
        <row r="72">
          <cell r="A72">
            <v>71</v>
          </cell>
          <cell r="P72" t="str">
            <v>India</v>
          </cell>
          <cell r="Q72" t="str">
            <v>India</v>
          </cell>
        </row>
        <row r="73">
          <cell r="A73">
            <v>72</v>
          </cell>
          <cell r="P73" t="str">
            <v>USA</v>
          </cell>
          <cell r="Q73" t="str">
            <v>New Hampshire</v>
          </cell>
        </row>
        <row r="74">
          <cell r="A74">
            <v>73</v>
          </cell>
          <cell r="P74" t="str">
            <v>Turkey</v>
          </cell>
          <cell r="Q74" t="str">
            <v>Turkey</v>
          </cell>
        </row>
        <row r="75">
          <cell r="A75">
            <v>74</v>
          </cell>
          <cell r="P75" t="str">
            <v>USA</v>
          </cell>
          <cell r="Q75" t="str">
            <v>New Mexico</v>
          </cell>
        </row>
        <row r="76">
          <cell r="A76">
            <v>75</v>
          </cell>
          <cell r="P76" t="str">
            <v>India</v>
          </cell>
          <cell r="Q76" t="str">
            <v>India</v>
          </cell>
        </row>
        <row r="77">
          <cell r="A77">
            <v>76</v>
          </cell>
          <cell r="P77" t="str">
            <v>USA</v>
          </cell>
          <cell r="Q77" t="str">
            <v>Utah</v>
          </cell>
        </row>
        <row r="78">
          <cell r="A78">
            <v>77</v>
          </cell>
          <cell r="P78" t="str">
            <v>USA</v>
          </cell>
          <cell r="Q78" t="str">
            <v>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zoomScale="130" zoomScaleNormal="130" workbookViewId="0">
      <selection sqref="A1:F76"/>
    </sheetView>
  </sheetViews>
  <sheetFormatPr defaultRowHeight="15" x14ac:dyDescent="0.25"/>
  <cols>
    <col min="1" max="1" width="8.140625" style="10" bestFit="1" customWidth="1"/>
    <col min="2" max="2" width="9.7109375" style="6" bestFit="1" customWidth="1"/>
    <col min="3" max="3" width="34.85546875" style="11" bestFit="1" customWidth="1"/>
    <col min="4" max="4" width="44.42578125" style="11" customWidth="1"/>
    <col min="5" max="5" width="9.42578125" style="6" bestFit="1" customWidth="1"/>
    <col min="6" max="6" width="18.7109375" style="6" bestFit="1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x14ac:dyDescent="0.25">
      <c r="A2" s="3">
        <v>1</v>
      </c>
      <c r="B2" s="4" t="s">
        <v>6</v>
      </c>
      <c r="C2" s="5" t="s">
        <v>7</v>
      </c>
      <c r="D2" s="5" t="s">
        <v>8</v>
      </c>
      <c r="E2" s="6" t="str">
        <f>INDEX([1]Proposal_Contact!P:P,MATCH('Team List (Website)'!A2,[1]Proposal_Contact!A:A,0))</f>
        <v>USA</v>
      </c>
      <c r="F2" s="6" t="str">
        <f>IF(E2="USA",INDEX([1]Proposal_Contact!Q:Q,MATCH('Team List (Website)'!A2,[1]Proposal_Contact!A:A,0)),"")</f>
        <v>Utah</v>
      </c>
    </row>
    <row r="3" spans="1:6" x14ac:dyDescent="0.25">
      <c r="A3" s="3">
        <v>3</v>
      </c>
      <c r="B3" s="4" t="s">
        <v>6</v>
      </c>
      <c r="C3" s="5" t="s">
        <v>9</v>
      </c>
      <c r="D3" s="5" t="s">
        <v>10</v>
      </c>
      <c r="E3" s="6" t="str">
        <f>INDEX([1]Proposal_Contact!P:P,MATCH('Team List (Website)'!A3,[1]Proposal_Contact!A:A,0))</f>
        <v>Egypt</v>
      </c>
      <c r="F3" s="6" t="str">
        <f>IF(E3="USA",INDEX([1]Proposal_Contact!Q:Q,MATCH('Team List (Website)'!A3,[1]Proposal_Contact!A:A,0)),"")</f>
        <v/>
      </c>
    </row>
    <row r="4" spans="1:6" x14ac:dyDescent="0.25">
      <c r="A4" s="3">
        <v>4</v>
      </c>
      <c r="B4" s="4" t="s">
        <v>11</v>
      </c>
      <c r="C4" s="5" t="s">
        <v>12</v>
      </c>
      <c r="D4" s="5" t="s">
        <v>13</v>
      </c>
      <c r="E4" s="6" t="str">
        <f>INDEX([1]Proposal_Contact!P:P,MATCH('Team List (Website)'!A4,[1]Proposal_Contact!A:A,0))</f>
        <v>USA</v>
      </c>
      <c r="F4" s="6" t="str">
        <f>IF(E4="USA",INDEX([1]Proposal_Contact!Q:Q,MATCH('Team List (Website)'!A4,[1]Proposal_Contact!A:A,0)),"")</f>
        <v>California</v>
      </c>
    </row>
    <row r="5" spans="1:6" x14ac:dyDescent="0.25">
      <c r="A5" s="3">
        <v>5</v>
      </c>
      <c r="B5" s="4" t="s">
        <v>11</v>
      </c>
      <c r="C5" s="5" t="s">
        <v>14</v>
      </c>
      <c r="D5" s="5" t="s">
        <v>15</v>
      </c>
      <c r="E5" s="6" t="str">
        <f>INDEX([1]Proposal_Contact!P:P,MATCH('Team List (Website)'!A5,[1]Proposal_Contact!A:A,0))</f>
        <v>USA</v>
      </c>
      <c r="F5" s="6" t="str">
        <f>IF(E5="USA",INDEX([1]Proposal_Contact!Q:Q,MATCH('Team List (Website)'!A5,[1]Proposal_Contact!A:A,0)),"")</f>
        <v>California</v>
      </c>
    </row>
    <row r="6" spans="1:6" x14ac:dyDescent="0.25">
      <c r="A6" s="3">
        <v>6</v>
      </c>
      <c r="B6" s="4" t="s">
        <v>6</v>
      </c>
      <c r="C6" s="5" t="s">
        <v>16</v>
      </c>
      <c r="D6" s="5" t="s">
        <v>17</v>
      </c>
      <c r="E6" s="6" t="str">
        <f>INDEX([1]Proposal_Contact!P:P,MATCH('Team List (Website)'!A6,[1]Proposal_Contact!A:A,0))</f>
        <v>USA</v>
      </c>
      <c r="F6" s="6" t="str">
        <f>IF(E6="USA",INDEX([1]Proposal_Contact!Q:Q,MATCH('Team List (Website)'!A6,[1]Proposal_Contact!A:A,0)),"")</f>
        <v>California</v>
      </c>
    </row>
    <row r="7" spans="1:6" x14ac:dyDescent="0.25">
      <c r="A7" s="3">
        <v>7</v>
      </c>
      <c r="B7" s="4" t="s">
        <v>6</v>
      </c>
      <c r="C7" s="5" t="s">
        <v>18</v>
      </c>
      <c r="D7" s="5" t="s">
        <v>19</v>
      </c>
      <c r="E7" s="6" t="str">
        <f>INDEX([1]Proposal_Contact!P:P,MATCH('Team List (Website)'!A7,[1]Proposal_Contact!A:A,0))</f>
        <v>USA</v>
      </c>
      <c r="F7" s="6" t="str">
        <f>IF(E7="USA",INDEX([1]Proposal_Contact!Q:Q,MATCH('Team List (Website)'!A7,[1]Proposal_Contact!A:A,0)),"")</f>
        <v>California</v>
      </c>
    </row>
    <row r="8" spans="1:6" x14ac:dyDescent="0.25">
      <c r="A8" s="3">
        <v>9</v>
      </c>
      <c r="B8" s="4" t="s">
        <v>11</v>
      </c>
      <c r="C8" s="5" t="s">
        <v>20</v>
      </c>
      <c r="D8" s="5" t="s">
        <v>21</v>
      </c>
      <c r="E8" s="6" t="str">
        <f>INDEX([1]Proposal_Contact!P:P,MATCH('Team List (Website)'!A8,[1]Proposal_Contact!A:A,0))</f>
        <v>USA</v>
      </c>
      <c r="F8" s="6" t="str">
        <f>IF(E8="USA",INDEX([1]Proposal_Contact!Q:Q,MATCH('Team List (Website)'!A8,[1]Proposal_Contact!A:A,0)),"")</f>
        <v>New York</v>
      </c>
    </row>
    <row r="9" spans="1:6" x14ac:dyDescent="0.25">
      <c r="A9" s="3">
        <v>10</v>
      </c>
      <c r="B9" s="4" t="s">
        <v>6</v>
      </c>
      <c r="C9" s="5" t="s">
        <v>22</v>
      </c>
      <c r="D9" s="5" t="s">
        <v>23</v>
      </c>
      <c r="E9" s="6" t="str">
        <f>INDEX([1]Proposal_Contact!P:P,MATCH('Team List (Website)'!A9,[1]Proposal_Contact!A:A,0))</f>
        <v>USA</v>
      </c>
      <c r="F9" s="6" t="str">
        <f>IF(E9="USA",INDEX([1]Proposal_Contact!Q:Q,MATCH('Team List (Website)'!A9,[1]Proposal_Contact!A:A,0)),"")</f>
        <v>Washington</v>
      </c>
    </row>
    <row r="10" spans="1:6" x14ac:dyDescent="0.25">
      <c r="A10" s="3">
        <v>11</v>
      </c>
      <c r="B10" s="4" t="s">
        <v>11</v>
      </c>
      <c r="C10" s="5" t="s">
        <v>24</v>
      </c>
      <c r="D10" s="5" t="s">
        <v>25</v>
      </c>
      <c r="E10" s="6" t="str">
        <f>INDEX([1]Proposal_Contact!P:P,MATCH('Team List (Website)'!A10,[1]Proposal_Contact!A:A,0))</f>
        <v>USA</v>
      </c>
      <c r="F10" s="6" t="str">
        <f>IF(E10="USA",INDEX([1]Proposal_Contact!Q:Q,MATCH('Team List (Website)'!A10,[1]Proposal_Contact!A:A,0)),"")</f>
        <v>Colorado</v>
      </c>
    </row>
    <row r="11" spans="1:6" x14ac:dyDescent="0.25">
      <c r="A11" s="3">
        <v>12</v>
      </c>
      <c r="B11" s="4" t="s">
        <v>6</v>
      </c>
      <c r="C11" s="5" t="s">
        <v>26</v>
      </c>
      <c r="D11" s="5" t="s">
        <v>27</v>
      </c>
      <c r="E11" s="6" t="str">
        <f>INDEX([1]Proposal_Contact!P:P,MATCH('Team List (Website)'!A11,[1]Proposal_Contact!A:A,0))</f>
        <v>Canada</v>
      </c>
      <c r="F11" s="6" t="str">
        <f>IF(E11="USA",INDEX([1]Proposal_Contact!Q:Q,MATCH('Team List (Website)'!A11,[1]Proposal_Contact!A:A,0)),"")</f>
        <v/>
      </c>
    </row>
    <row r="12" spans="1:6" x14ac:dyDescent="0.25">
      <c r="A12" s="3">
        <v>13</v>
      </c>
      <c r="B12" s="4" t="s">
        <v>11</v>
      </c>
      <c r="C12" s="5" t="s">
        <v>28</v>
      </c>
      <c r="D12" s="5" t="s">
        <v>29</v>
      </c>
      <c r="E12" s="6" t="str">
        <f>INDEX([1]Proposal_Contact!P:P,MATCH('Team List (Website)'!A12,[1]Proposal_Contact!A:A,0))</f>
        <v>USA</v>
      </c>
      <c r="F12" s="6" t="str">
        <f>IF(E12="USA",INDEX([1]Proposal_Contact!Q:Q,MATCH('Team List (Website)'!A12,[1]Proposal_Contact!A:A,0)),"")</f>
        <v>Washington</v>
      </c>
    </row>
    <row r="13" spans="1:6" x14ac:dyDescent="0.25">
      <c r="A13" s="3">
        <v>14</v>
      </c>
      <c r="B13" s="4" t="s">
        <v>6</v>
      </c>
      <c r="C13" s="5" t="s">
        <v>30</v>
      </c>
      <c r="D13" s="5" t="s">
        <v>29</v>
      </c>
      <c r="E13" s="6" t="str">
        <f>INDEX([1]Proposal_Contact!P:P,MATCH('Team List (Website)'!A13,[1]Proposal_Contact!A:A,0))</f>
        <v>USA</v>
      </c>
      <c r="F13" s="6" t="str">
        <f>IF(E13="USA",INDEX([1]Proposal_Contact!Q:Q,MATCH('Team List (Website)'!A13,[1]Proposal_Contact!A:A,0)),"")</f>
        <v>Washington</v>
      </c>
    </row>
    <row r="14" spans="1:6" x14ac:dyDescent="0.25">
      <c r="A14" s="7">
        <v>15</v>
      </c>
      <c r="B14" s="8" t="s">
        <v>6</v>
      </c>
      <c r="C14" s="9" t="s">
        <v>31</v>
      </c>
      <c r="D14" s="5" t="s">
        <v>32</v>
      </c>
      <c r="E14" s="6" t="str">
        <f>INDEX([1]Proposal_Contact!P:P,MATCH('Team List (Website)'!A14,[1]Proposal_Contact!A:A,0))</f>
        <v>Canada</v>
      </c>
      <c r="F14" s="6" t="str">
        <f>IF(E14="USA",INDEX([1]Proposal_Contact!Q:Q,MATCH('Team List (Website)'!A14,[1]Proposal_Contact!A:A,0)),"")</f>
        <v/>
      </c>
    </row>
    <row r="15" spans="1:6" x14ac:dyDescent="0.25">
      <c r="A15" s="3">
        <v>16</v>
      </c>
      <c r="B15" s="4" t="s">
        <v>6</v>
      </c>
      <c r="C15" s="9" t="s">
        <v>31</v>
      </c>
      <c r="D15" s="5" t="s">
        <v>32</v>
      </c>
      <c r="E15" s="6" t="str">
        <f>INDEX([1]Proposal_Contact!P:P,MATCH('Team List (Website)'!A15,[1]Proposal_Contact!A:A,0))</f>
        <v>Canada</v>
      </c>
      <c r="F15" s="6" t="str">
        <f>IF(E15="USA",INDEX([1]Proposal_Contact!Q:Q,MATCH('Team List (Website)'!A15,[1]Proposal_Contact!A:A,0)),"")</f>
        <v/>
      </c>
    </row>
    <row r="16" spans="1:6" x14ac:dyDescent="0.25">
      <c r="A16" s="3">
        <v>17</v>
      </c>
      <c r="B16" s="4" t="s">
        <v>6</v>
      </c>
      <c r="C16" s="5" t="s">
        <v>33</v>
      </c>
      <c r="D16" s="5" t="s">
        <v>34</v>
      </c>
      <c r="E16" s="6" t="str">
        <f>INDEX([1]Proposal_Contact!P:P,MATCH('Team List (Website)'!A16,[1]Proposal_Contact!A:A,0))</f>
        <v>Canada</v>
      </c>
      <c r="F16" s="6" t="str">
        <f>IF(E16="USA",INDEX([1]Proposal_Contact!Q:Q,MATCH('Team List (Website)'!A16,[1]Proposal_Contact!A:A,0)),"")</f>
        <v/>
      </c>
    </row>
    <row r="17" spans="1:6" x14ac:dyDescent="0.25">
      <c r="A17" s="3">
        <v>18</v>
      </c>
      <c r="B17" s="4" t="s">
        <v>6</v>
      </c>
      <c r="C17" s="5" t="s">
        <v>35</v>
      </c>
      <c r="D17" s="5" t="s">
        <v>36</v>
      </c>
      <c r="E17" s="6" t="str">
        <f>INDEX([1]Proposal_Contact!P:P,MATCH('Team List (Website)'!A17,[1]Proposal_Contact!A:A,0))</f>
        <v>USA</v>
      </c>
      <c r="F17" s="6" t="str">
        <f>IF(E17="USA",INDEX([1]Proposal_Contact!Q:Q,MATCH('Team List (Website)'!A17,[1]Proposal_Contact!A:A,0)),"")</f>
        <v>Florida</v>
      </c>
    </row>
    <row r="18" spans="1:6" x14ac:dyDescent="0.25">
      <c r="A18" s="3">
        <v>19</v>
      </c>
      <c r="B18" s="4" t="s">
        <v>31</v>
      </c>
      <c r="C18" s="5" t="s">
        <v>37</v>
      </c>
      <c r="D18" s="5" t="s">
        <v>38</v>
      </c>
      <c r="E18" s="6" t="str">
        <f>INDEX([1]Proposal_Contact!P:P,MATCH('Team List (Website)'!A18,[1]Proposal_Contact!A:A,0))</f>
        <v>USA</v>
      </c>
      <c r="F18" s="6" t="str">
        <f>IF(E18="USA",INDEX([1]Proposal_Contact!Q:Q,MATCH('Team List (Website)'!A18,[1]Proposal_Contact!A:A,0)),"")</f>
        <v>Arizona</v>
      </c>
    </row>
    <row r="19" spans="1:6" x14ac:dyDescent="0.25">
      <c r="A19" s="3">
        <v>20</v>
      </c>
      <c r="B19" s="4" t="s">
        <v>6</v>
      </c>
      <c r="C19" s="5" t="s">
        <v>39</v>
      </c>
      <c r="D19" s="5" t="s">
        <v>38</v>
      </c>
      <c r="E19" s="6" t="str">
        <f>INDEX([1]Proposal_Contact!P:P,MATCH('Team List (Website)'!A19,[1]Proposal_Contact!A:A,0))</f>
        <v>USA</v>
      </c>
      <c r="F19" s="6" t="str">
        <f>IF(E19="USA",INDEX([1]Proposal_Contact!Q:Q,MATCH('Team List (Website)'!A19,[1]Proposal_Contact!A:A,0)),"")</f>
        <v>Arizona</v>
      </c>
    </row>
    <row r="20" spans="1:6" ht="30" x14ac:dyDescent="0.25">
      <c r="A20" s="3">
        <v>21</v>
      </c>
      <c r="B20" s="4" t="s">
        <v>6</v>
      </c>
      <c r="C20" s="5" t="s">
        <v>40</v>
      </c>
      <c r="D20" s="5" t="s">
        <v>41</v>
      </c>
      <c r="E20" s="6" t="str">
        <f>INDEX([1]Proposal_Contact!P:P,MATCH('Team List (Website)'!A20,[1]Proposal_Contact!A:A,0))</f>
        <v>Egypt</v>
      </c>
      <c r="F20" s="6" t="str">
        <f>IF(E20="USA",INDEX([1]Proposal_Contact!Q:Q,MATCH('Team List (Website)'!A20,[1]Proposal_Contact!A:A,0)),"")</f>
        <v/>
      </c>
    </row>
    <row r="21" spans="1:6" x14ac:dyDescent="0.25">
      <c r="A21" s="3">
        <v>22</v>
      </c>
      <c r="B21" s="4" t="s">
        <v>6</v>
      </c>
      <c r="C21" s="5" t="s">
        <v>42</v>
      </c>
      <c r="D21" s="5" t="s">
        <v>43</v>
      </c>
      <c r="E21" s="6" t="str">
        <f>INDEX([1]Proposal_Contact!P:P,MATCH('Team List (Website)'!A21,[1]Proposal_Contact!A:A,0))</f>
        <v>Brazil</v>
      </c>
      <c r="F21" s="6" t="str">
        <f>IF(E21="USA",INDEX([1]Proposal_Contact!Q:Q,MATCH('Team List (Website)'!A21,[1]Proposal_Contact!A:A,0)),"")</f>
        <v/>
      </c>
    </row>
    <row r="22" spans="1:6" x14ac:dyDescent="0.25">
      <c r="A22" s="3">
        <v>23</v>
      </c>
      <c r="B22" s="4" t="s">
        <v>6</v>
      </c>
      <c r="C22" s="5" t="s">
        <v>44</v>
      </c>
      <c r="D22" s="5" t="s">
        <v>45</v>
      </c>
      <c r="E22" s="6" t="str">
        <f>INDEX([1]Proposal_Contact!P:P,MATCH('Team List (Website)'!A22,[1]Proposal_Contact!A:A,0))</f>
        <v>Turkey</v>
      </c>
      <c r="F22" s="6" t="str">
        <f>IF(E22="USA",INDEX([1]Proposal_Contact!Q:Q,MATCH('Team List (Website)'!A22,[1]Proposal_Contact!A:A,0)),"")</f>
        <v/>
      </c>
    </row>
    <row r="23" spans="1:6" x14ac:dyDescent="0.25">
      <c r="A23" s="3">
        <v>24</v>
      </c>
      <c r="B23" s="4" t="s">
        <v>6</v>
      </c>
      <c r="C23" s="5" t="s">
        <v>46</v>
      </c>
      <c r="D23" s="5" t="s">
        <v>47</v>
      </c>
      <c r="E23" s="6" t="str">
        <f>INDEX([1]Proposal_Contact!P:P,MATCH('Team List (Website)'!A23,[1]Proposal_Contact!A:A,0))</f>
        <v>USA</v>
      </c>
      <c r="F23" s="6" t="str">
        <f>IF(E23="USA",INDEX([1]Proposal_Contact!Q:Q,MATCH('Team List (Website)'!A23,[1]Proposal_Contact!A:A,0)),"")</f>
        <v>Kansas</v>
      </c>
    </row>
    <row r="24" spans="1:6" x14ac:dyDescent="0.25">
      <c r="A24" s="3">
        <v>25</v>
      </c>
      <c r="B24" s="4" t="s">
        <v>6</v>
      </c>
      <c r="C24" s="9" t="s">
        <v>31</v>
      </c>
      <c r="D24" s="5" t="s">
        <v>48</v>
      </c>
      <c r="E24" s="6" t="str">
        <f>INDEX([1]Proposal_Contact!P:P,MATCH('Team List (Website)'!A24,[1]Proposal_Contact!A:A,0))</f>
        <v>Canada</v>
      </c>
      <c r="F24" s="6" t="str">
        <f>IF(E24="USA",INDEX([1]Proposal_Contact!Q:Q,MATCH('Team List (Website)'!A24,[1]Proposal_Contact!A:A,0)),"")</f>
        <v/>
      </c>
    </row>
    <row r="25" spans="1:6" x14ac:dyDescent="0.25">
      <c r="A25" s="3">
        <v>26</v>
      </c>
      <c r="B25" s="4" t="s">
        <v>6</v>
      </c>
      <c r="C25" s="5" t="s">
        <v>49</v>
      </c>
      <c r="D25" s="5" t="s">
        <v>50</v>
      </c>
      <c r="E25" s="6" t="str">
        <f>INDEX([1]Proposal_Contact!P:P,MATCH('Team List (Website)'!A25,[1]Proposal_Contact!A:A,0))</f>
        <v>USA</v>
      </c>
      <c r="F25" s="6" t="str">
        <f>IF(E25="USA",INDEX([1]Proposal_Contact!Q:Q,MATCH('Team List (Website)'!A25,[1]Proposal_Contact!A:A,0)),"")</f>
        <v>Massachussetts</v>
      </c>
    </row>
    <row r="26" spans="1:6" x14ac:dyDescent="0.25">
      <c r="A26" s="3">
        <v>27</v>
      </c>
      <c r="B26" s="4" t="s">
        <v>11</v>
      </c>
      <c r="C26" s="5" t="s">
        <v>51</v>
      </c>
      <c r="D26" s="5" t="s">
        <v>52</v>
      </c>
      <c r="E26" s="6" t="str">
        <f>INDEX([1]Proposal_Contact!P:P,MATCH('Team List (Website)'!A26,[1]Proposal_Contact!A:A,0))</f>
        <v>Canada</v>
      </c>
      <c r="F26" s="6" t="str">
        <f>IF(E26="USA",INDEX([1]Proposal_Contact!Q:Q,MATCH('Team List (Website)'!A26,[1]Proposal_Contact!A:A,0)),"")</f>
        <v/>
      </c>
    </row>
    <row r="27" spans="1:6" x14ac:dyDescent="0.25">
      <c r="A27" s="3">
        <v>28</v>
      </c>
      <c r="B27" s="4" t="s">
        <v>6</v>
      </c>
      <c r="C27" s="5" t="s">
        <v>53</v>
      </c>
      <c r="D27" s="5" t="s">
        <v>52</v>
      </c>
      <c r="E27" s="6" t="str">
        <f>INDEX([1]Proposal_Contact!P:P,MATCH('Team List (Website)'!A27,[1]Proposal_Contact!A:A,0))</f>
        <v>Canada</v>
      </c>
      <c r="F27" s="6" t="str">
        <f>IF(E27="USA",INDEX([1]Proposal_Contact!Q:Q,MATCH('Team List (Website)'!A27,[1]Proposal_Contact!A:A,0)),"")</f>
        <v/>
      </c>
    </row>
    <row r="28" spans="1:6" x14ac:dyDescent="0.25">
      <c r="A28" s="3">
        <v>29</v>
      </c>
      <c r="B28" s="4" t="s">
        <v>11</v>
      </c>
      <c r="C28" s="5" t="s">
        <v>54</v>
      </c>
      <c r="D28" s="5" t="s">
        <v>55</v>
      </c>
      <c r="E28" s="6" t="str">
        <f>INDEX([1]Proposal_Contact!P:P,MATCH('Team List (Website)'!A28,[1]Proposal_Contact!A:A,0))</f>
        <v>USA</v>
      </c>
      <c r="F28" s="6" t="str">
        <f>IF(E28="USA",INDEX([1]Proposal_Contact!Q:Q,MATCH('Team List (Website)'!A28,[1]Proposal_Contact!A:A,0)),"")</f>
        <v>Missouri</v>
      </c>
    </row>
    <row r="29" spans="1:6" x14ac:dyDescent="0.25">
      <c r="A29" s="3">
        <v>30</v>
      </c>
      <c r="B29" s="4" t="s">
        <v>11</v>
      </c>
      <c r="C29" s="5" t="s">
        <v>56</v>
      </c>
      <c r="D29" s="5" t="s">
        <v>57</v>
      </c>
      <c r="E29" s="6" t="str">
        <f>INDEX([1]Proposal_Contact!P:P,MATCH('Team List (Website)'!A29,[1]Proposal_Contact!A:A,0))</f>
        <v>USA</v>
      </c>
      <c r="F29" s="6" t="str">
        <f>IF(E29="USA",INDEX([1]Proposal_Contact!Q:Q,MATCH('Team List (Website)'!A29,[1]Proposal_Contact!A:A,0)),"")</f>
        <v>Oregon</v>
      </c>
    </row>
    <row r="30" spans="1:6" x14ac:dyDescent="0.25">
      <c r="A30" s="3">
        <v>31</v>
      </c>
      <c r="B30" s="4" t="s">
        <v>11</v>
      </c>
      <c r="C30" s="5" t="s">
        <v>58</v>
      </c>
      <c r="D30" s="5" t="s">
        <v>59</v>
      </c>
      <c r="E30" s="6" t="str">
        <f>INDEX([1]Proposal_Contact!P:P,MATCH('Team List (Website)'!A30,[1]Proposal_Contact!A:A,0))</f>
        <v>USA</v>
      </c>
      <c r="F30" s="6" t="str">
        <f>IF(E30="USA",INDEX([1]Proposal_Contact!Q:Q,MATCH('Team List (Website)'!A30,[1]Proposal_Contact!A:A,0)),"")</f>
        <v>Indiana</v>
      </c>
    </row>
    <row r="31" spans="1:6" x14ac:dyDescent="0.25">
      <c r="A31" s="3">
        <v>32</v>
      </c>
      <c r="B31" s="4" t="s">
        <v>6</v>
      </c>
      <c r="C31" s="5" t="s">
        <v>60</v>
      </c>
      <c r="D31" s="5" t="s">
        <v>61</v>
      </c>
      <c r="E31" s="6" t="str">
        <f>INDEX([1]Proposal_Contact!P:P,MATCH('Team List (Website)'!A31,[1]Proposal_Contact!A:A,0))</f>
        <v>USA</v>
      </c>
      <c r="F31" s="6" t="str">
        <f>IF(E31="USA",INDEX([1]Proposal_Contact!Q:Q,MATCH('Team List (Website)'!A31,[1]Proposal_Contact!A:A,0)),"")</f>
        <v>Indiana</v>
      </c>
    </row>
    <row r="32" spans="1:6" x14ac:dyDescent="0.25">
      <c r="A32" s="3">
        <v>33</v>
      </c>
      <c r="B32" s="4" t="s">
        <v>6</v>
      </c>
      <c r="C32" s="5" t="s">
        <v>62</v>
      </c>
      <c r="D32" s="5" t="s">
        <v>63</v>
      </c>
      <c r="E32" s="6" t="str">
        <f>INDEX([1]Proposal_Contact!P:P,MATCH('Team List (Website)'!A32,[1]Proposal_Contact!A:A,0))</f>
        <v>Canada</v>
      </c>
      <c r="F32" s="6" t="str">
        <f>IF(E32="USA",INDEX([1]Proposal_Contact!Q:Q,MATCH('Team List (Website)'!A32,[1]Proposal_Contact!A:A,0)),"")</f>
        <v/>
      </c>
    </row>
    <row r="33" spans="1:6" x14ac:dyDescent="0.25">
      <c r="A33" s="3">
        <v>34</v>
      </c>
      <c r="B33" s="4" t="s">
        <v>6</v>
      </c>
      <c r="C33" s="5" t="s">
        <v>64</v>
      </c>
      <c r="D33" s="5" t="s">
        <v>65</v>
      </c>
      <c r="E33" s="6" t="str">
        <f>INDEX([1]Proposal_Contact!P:P,MATCH('Team List (Website)'!A33,[1]Proposal_Contact!A:A,0))</f>
        <v>USA</v>
      </c>
      <c r="F33" s="6" t="str">
        <f>IF(E33="USA",INDEX([1]Proposal_Contact!Q:Q,MATCH('Team List (Website)'!A33,[1]Proposal_Contact!A:A,0)),"")</f>
        <v>New York</v>
      </c>
    </row>
    <row r="34" spans="1:6" x14ac:dyDescent="0.25">
      <c r="A34" s="3">
        <v>35</v>
      </c>
      <c r="B34" s="4" t="s">
        <v>6</v>
      </c>
      <c r="C34" s="5" t="s">
        <v>66</v>
      </c>
      <c r="D34" s="5" t="s">
        <v>67</v>
      </c>
      <c r="E34" s="6" t="str">
        <f>INDEX([1]Proposal_Contact!P:P,MATCH('Team List (Website)'!A34,[1]Proposal_Contact!A:A,0))</f>
        <v>USA</v>
      </c>
      <c r="F34" s="6" t="str">
        <f>IF(E34="USA",INDEX([1]Proposal_Contact!Q:Q,MATCH('Team List (Website)'!A34,[1]Proposal_Contact!A:A,0)),"")</f>
        <v>New Jersey</v>
      </c>
    </row>
    <row r="35" spans="1:6" x14ac:dyDescent="0.25">
      <c r="A35" s="3">
        <v>36</v>
      </c>
      <c r="B35" s="4" t="s">
        <v>6</v>
      </c>
      <c r="C35" s="5" t="s">
        <v>68</v>
      </c>
      <c r="D35" s="5" t="s">
        <v>69</v>
      </c>
      <c r="E35" s="6" t="str">
        <f>INDEX([1]Proposal_Contact!P:P,MATCH('Team List (Website)'!A35,[1]Proposal_Contact!A:A,0))</f>
        <v>Canada</v>
      </c>
      <c r="F35" s="6" t="str">
        <f>IF(E35="USA",INDEX([1]Proposal_Contact!Q:Q,MATCH('Team List (Website)'!A35,[1]Proposal_Contact!A:A,0)),"")</f>
        <v/>
      </c>
    </row>
    <row r="36" spans="1:6" x14ac:dyDescent="0.25">
      <c r="A36" s="3">
        <v>37</v>
      </c>
      <c r="B36" s="4" t="s">
        <v>6</v>
      </c>
      <c r="C36" s="5" t="s">
        <v>70</v>
      </c>
      <c r="D36" s="5" t="s">
        <v>71</v>
      </c>
      <c r="E36" s="6" t="str">
        <f>INDEX([1]Proposal_Contact!P:P,MATCH('Team List (Website)'!A36,[1]Proposal_Contact!A:A,0))</f>
        <v>USA</v>
      </c>
      <c r="F36" s="6" t="str">
        <f>IF(E36="USA",INDEX([1]Proposal_Contact!Q:Q,MATCH('Team List (Website)'!A36,[1]Proposal_Contact!A:A,0)),"")</f>
        <v>Missouri</v>
      </c>
    </row>
    <row r="37" spans="1:6" x14ac:dyDescent="0.25">
      <c r="A37" s="3">
        <v>38</v>
      </c>
      <c r="B37" s="4" t="s">
        <v>11</v>
      </c>
      <c r="C37" s="5" t="s">
        <v>72</v>
      </c>
      <c r="D37" s="5" t="s">
        <v>73</v>
      </c>
      <c r="E37" s="6" t="str">
        <f>INDEX([1]Proposal_Contact!P:P,MATCH('Team List (Website)'!A37,[1]Proposal_Contact!A:A,0))</f>
        <v>USA</v>
      </c>
      <c r="F37" s="6" t="str">
        <f>IF(E37="USA",INDEX([1]Proposal_Contact!Q:Q,MATCH('Team List (Website)'!A37,[1]Proposal_Contact!A:A,0)),"")</f>
        <v>Missouri</v>
      </c>
    </row>
    <row r="38" spans="1:6" x14ac:dyDescent="0.25">
      <c r="A38" s="3">
        <v>39</v>
      </c>
      <c r="B38" s="4" t="s">
        <v>6</v>
      </c>
      <c r="C38" s="5" t="s">
        <v>74</v>
      </c>
      <c r="D38" s="5" t="s">
        <v>75</v>
      </c>
      <c r="E38" s="6" t="str">
        <f>INDEX([1]Proposal_Contact!P:P,MATCH('Team List (Website)'!A38,[1]Proposal_Contact!A:A,0))</f>
        <v>Brazil</v>
      </c>
      <c r="F38" s="6" t="str">
        <f>IF(E38="USA",INDEX([1]Proposal_Contact!Q:Q,MATCH('Team List (Website)'!A38,[1]Proposal_Contact!A:A,0)),"")</f>
        <v/>
      </c>
    </row>
    <row r="39" spans="1:6" x14ac:dyDescent="0.25">
      <c r="A39" s="3">
        <v>40</v>
      </c>
      <c r="B39" s="4" t="s">
        <v>11</v>
      </c>
      <c r="C39" s="5" t="s">
        <v>76</v>
      </c>
      <c r="D39" s="5" t="s">
        <v>77</v>
      </c>
      <c r="E39" s="6" t="str">
        <f>INDEX([1]Proposal_Contact!P:P,MATCH('Team List (Website)'!A39,[1]Proposal_Contact!A:A,0))</f>
        <v>USA</v>
      </c>
      <c r="F39" s="6" t="str">
        <f>IF(E39="USA",INDEX([1]Proposal_Contact!Q:Q,MATCH('Team List (Website)'!A39,[1]Proposal_Contact!A:A,0)),"")</f>
        <v>Washington</v>
      </c>
    </row>
    <row r="40" spans="1:6" x14ac:dyDescent="0.25">
      <c r="A40" s="3">
        <v>41</v>
      </c>
      <c r="B40" s="4" t="s">
        <v>11</v>
      </c>
      <c r="C40" s="5" t="s">
        <v>78</v>
      </c>
      <c r="D40" s="5" t="s">
        <v>79</v>
      </c>
      <c r="E40" s="6" t="str">
        <f>INDEX([1]Proposal_Contact!P:P,MATCH('Team List (Website)'!A40,[1]Proposal_Contact!A:A,0))</f>
        <v>USA</v>
      </c>
      <c r="F40" s="6" t="str">
        <f>IF(E40="USA",INDEX([1]Proposal_Contact!Q:Q,MATCH('Team List (Website)'!A40,[1]Proposal_Contact!A:A,0)),"")</f>
        <v>Texas</v>
      </c>
    </row>
    <row r="41" spans="1:6" x14ac:dyDescent="0.25">
      <c r="A41" s="3">
        <v>42</v>
      </c>
      <c r="B41" s="4" t="s">
        <v>31</v>
      </c>
      <c r="C41" s="5" t="s">
        <v>80</v>
      </c>
      <c r="D41" s="5" t="s">
        <v>81</v>
      </c>
      <c r="E41" s="6" t="str">
        <f>INDEX([1]Proposal_Contact!P:P,MATCH('Team List (Website)'!A41,[1]Proposal_Contact!A:A,0))</f>
        <v>USA</v>
      </c>
      <c r="F41" s="6" t="str">
        <f>IF(E41="USA",INDEX([1]Proposal_Contact!Q:Q,MATCH('Team List (Website)'!A41,[1]Proposal_Contact!A:A,0)),"")</f>
        <v>District of Colombia</v>
      </c>
    </row>
    <row r="42" spans="1:6" x14ac:dyDescent="0.25">
      <c r="A42" s="3">
        <v>43</v>
      </c>
      <c r="B42" s="4" t="s">
        <v>6</v>
      </c>
      <c r="C42" s="5" t="s">
        <v>82</v>
      </c>
      <c r="D42" s="5" t="s">
        <v>81</v>
      </c>
      <c r="E42" s="6" t="str">
        <f>INDEX([1]Proposal_Contact!P:P,MATCH('Team List (Website)'!A42,[1]Proposal_Contact!A:A,0))</f>
        <v>USA</v>
      </c>
      <c r="F42" s="6" t="str">
        <f>IF(E42="USA",INDEX([1]Proposal_Contact!Q:Q,MATCH('Team List (Website)'!A42,[1]Proposal_Contact!A:A,0)),"")</f>
        <v>District of Colombia</v>
      </c>
    </row>
    <row r="43" spans="1:6" x14ac:dyDescent="0.25">
      <c r="A43" s="3">
        <v>44</v>
      </c>
      <c r="B43" s="4" t="s">
        <v>6</v>
      </c>
      <c r="C43" s="5" t="s">
        <v>83</v>
      </c>
      <c r="D43" s="5" t="s">
        <v>84</v>
      </c>
      <c r="E43" s="6" t="str">
        <f>INDEX([1]Proposal_Contact!P:P,MATCH('Team List (Website)'!A43,[1]Proposal_Contact!A:A,0))</f>
        <v>USA</v>
      </c>
      <c r="F43" s="6" t="str">
        <f>IF(E43="USA",INDEX([1]Proposal_Contact!Q:Q,MATCH('Team List (Website)'!A43,[1]Proposal_Contact!A:A,0)),"")</f>
        <v>Ohio</v>
      </c>
    </row>
    <row r="44" spans="1:6" x14ac:dyDescent="0.25">
      <c r="A44" s="3">
        <v>45</v>
      </c>
      <c r="B44" s="4" t="s">
        <v>6</v>
      </c>
      <c r="C44" s="5" t="s">
        <v>85</v>
      </c>
      <c r="D44" s="5" t="s">
        <v>86</v>
      </c>
      <c r="E44" s="6" t="str">
        <f>INDEX([1]Proposal_Contact!P:P,MATCH('Team List (Website)'!A44,[1]Proposal_Contact!A:A,0))</f>
        <v>USA</v>
      </c>
      <c r="F44" s="6" t="str">
        <f>IF(E44="USA",INDEX([1]Proposal_Contact!Q:Q,MATCH('Team List (Website)'!A44,[1]Proposal_Contact!A:A,0)),"")</f>
        <v>Texas</v>
      </c>
    </row>
    <row r="45" spans="1:6" x14ac:dyDescent="0.25">
      <c r="A45" s="3">
        <v>46</v>
      </c>
      <c r="B45" s="4" t="s">
        <v>6</v>
      </c>
      <c r="C45" s="5" t="s">
        <v>87</v>
      </c>
      <c r="D45" s="5" t="s">
        <v>88</v>
      </c>
      <c r="E45" s="6" t="str">
        <f>INDEX([1]Proposal_Contact!P:P,MATCH('Team List (Website)'!A45,[1]Proposal_Contact!A:A,0))</f>
        <v>Colombia</v>
      </c>
      <c r="F45" s="6" t="str">
        <f>IF(E45="USA",INDEX([1]Proposal_Contact!Q:Q,MATCH('Team List (Website)'!A45,[1]Proposal_Contact!A:A,0)),"")</f>
        <v/>
      </c>
    </row>
    <row r="46" spans="1:6" x14ac:dyDescent="0.25">
      <c r="A46" s="3">
        <v>47</v>
      </c>
      <c r="B46" s="4" t="s">
        <v>6</v>
      </c>
      <c r="C46" s="5" t="s">
        <v>89</v>
      </c>
      <c r="D46" s="5" t="s">
        <v>90</v>
      </c>
      <c r="E46" s="6" t="str">
        <f>INDEX([1]Proposal_Contact!P:P,MATCH('Team List (Website)'!A46,[1]Proposal_Contact!A:A,0))</f>
        <v>USA</v>
      </c>
      <c r="F46" s="6" t="str">
        <f>IF(E46="USA",INDEX([1]Proposal_Contact!Q:Q,MATCH('Team List (Website)'!A46,[1]Proposal_Contact!A:A,0)),"")</f>
        <v>Alabama</v>
      </c>
    </row>
    <row r="47" spans="1:6" x14ac:dyDescent="0.25">
      <c r="A47" s="3">
        <v>48</v>
      </c>
      <c r="B47" s="4" t="s">
        <v>6</v>
      </c>
      <c r="C47" s="5" t="s">
        <v>91</v>
      </c>
      <c r="D47" s="5" t="s">
        <v>92</v>
      </c>
      <c r="E47" s="6" t="str">
        <f>INDEX([1]Proposal_Contact!P:P,MATCH('Team List (Website)'!A47,[1]Proposal_Contact!A:A,0))</f>
        <v>USA</v>
      </c>
      <c r="F47" s="6" t="str">
        <f>IF(E47="USA",INDEX([1]Proposal_Contact!Q:Q,MATCH('Team List (Website)'!A47,[1]Proposal_Contact!A:A,0)),"")</f>
        <v>Arizona</v>
      </c>
    </row>
    <row r="48" spans="1:6" x14ac:dyDescent="0.25">
      <c r="A48" s="3">
        <v>49</v>
      </c>
      <c r="B48" s="4" t="s">
        <v>6</v>
      </c>
      <c r="C48" s="5" t="s">
        <v>93</v>
      </c>
      <c r="D48" s="5" t="s">
        <v>94</v>
      </c>
      <c r="E48" s="6" t="str">
        <f>INDEX([1]Proposal_Contact!P:P,MATCH('Team List (Website)'!A48,[1]Proposal_Contact!A:A,0))</f>
        <v>Canada</v>
      </c>
      <c r="F48" s="6" t="str">
        <f>IF(E48="USA",INDEX([1]Proposal_Contact!Q:Q,MATCH('Team List (Website)'!A48,[1]Proposal_Contact!A:A,0)),"")</f>
        <v/>
      </c>
    </row>
    <row r="49" spans="1:6" x14ac:dyDescent="0.25">
      <c r="A49" s="3">
        <v>50</v>
      </c>
      <c r="B49" s="4" t="s">
        <v>6</v>
      </c>
      <c r="C49" s="5" t="s">
        <v>95</v>
      </c>
      <c r="D49" s="5" t="s">
        <v>96</v>
      </c>
      <c r="E49" s="6" t="str">
        <f>INDEX([1]Proposal_Contact!P:P,MATCH('Team List (Website)'!A49,[1]Proposal_Contact!A:A,0))</f>
        <v>USA</v>
      </c>
      <c r="F49" s="6" t="str">
        <f>IF(E49="USA",INDEX([1]Proposal_Contact!Q:Q,MATCH('Team List (Website)'!A49,[1]Proposal_Contact!A:A,0)),"")</f>
        <v>California</v>
      </c>
    </row>
    <row r="50" spans="1:6" x14ac:dyDescent="0.25">
      <c r="A50" s="3">
        <v>51</v>
      </c>
      <c r="B50" s="4" t="s">
        <v>6</v>
      </c>
      <c r="C50" s="5" t="s">
        <v>97</v>
      </c>
      <c r="D50" s="5" t="s">
        <v>98</v>
      </c>
      <c r="E50" s="6" t="str">
        <f>INDEX([1]Proposal_Contact!P:P,MATCH('Team List (Website)'!A50,[1]Proposal_Contact!A:A,0))</f>
        <v>USA</v>
      </c>
      <c r="F50" s="6" t="str">
        <f>IF(E50="USA",INDEX([1]Proposal_Contact!Q:Q,MATCH('Team List (Website)'!A50,[1]Proposal_Contact!A:A,0)),"")</f>
        <v>Colorado</v>
      </c>
    </row>
    <row r="51" spans="1:6" x14ac:dyDescent="0.25">
      <c r="A51" s="3">
        <v>52</v>
      </c>
      <c r="B51" s="4" t="s">
        <v>6</v>
      </c>
      <c r="C51" s="5" t="s">
        <v>99</v>
      </c>
      <c r="D51" s="5" t="s">
        <v>100</v>
      </c>
      <c r="E51" s="6" t="str">
        <f>INDEX([1]Proposal_Contact!P:P,MATCH('Team List (Website)'!A51,[1]Proposal_Contact!A:A,0))</f>
        <v>USA</v>
      </c>
      <c r="F51" s="6" t="str">
        <f>IF(E51="USA",INDEX([1]Proposal_Contact!Q:Q,MATCH('Team List (Website)'!A51,[1]Proposal_Contact!A:A,0)),"")</f>
        <v>Illinois</v>
      </c>
    </row>
    <row r="52" spans="1:6" x14ac:dyDescent="0.25">
      <c r="A52" s="3">
        <v>53</v>
      </c>
      <c r="B52" s="4" t="s">
        <v>11</v>
      </c>
      <c r="C52" s="5" t="s">
        <v>101</v>
      </c>
      <c r="D52" s="5" t="s">
        <v>102</v>
      </c>
      <c r="E52" s="6" t="str">
        <f>INDEX([1]Proposal_Contact!P:P,MATCH('Team List (Website)'!A52,[1]Proposal_Contact!A:A,0))</f>
        <v>USA</v>
      </c>
      <c r="F52" s="6" t="str">
        <f>IF(E52="USA",INDEX([1]Proposal_Contact!Q:Q,MATCH('Team List (Website)'!A52,[1]Proposal_Contact!A:A,0)),"")</f>
        <v>Illinois</v>
      </c>
    </row>
    <row r="53" spans="1:6" x14ac:dyDescent="0.25">
      <c r="A53" s="3">
        <v>54</v>
      </c>
      <c r="B53" s="4" t="s">
        <v>11</v>
      </c>
      <c r="C53" s="5" t="s">
        <v>103</v>
      </c>
      <c r="D53" s="5" t="s">
        <v>104</v>
      </c>
      <c r="E53" s="6" t="str">
        <f>INDEX([1]Proposal_Contact!P:P,MATCH('Team List (Website)'!A53,[1]Proposal_Contact!A:A,0))</f>
        <v>USA</v>
      </c>
      <c r="F53" s="6" t="str">
        <f>IF(E53="USA",INDEX([1]Proposal_Contact!Q:Q,MATCH('Team List (Website)'!A53,[1]Proposal_Contact!A:A,0)),"")</f>
        <v>Illinois</v>
      </c>
    </row>
    <row r="54" spans="1:6" x14ac:dyDescent="0.25">
      <c r="A54" s="3">
        <v>55</v>
      </c>
      <c r="B54" s="4" t="s">
        <v>11</v>
      </c>
      <c r="C54" s="5" t="s">
        <v>105</v>
      </c>
      <c r="D54" s="5" t="s">
        <v>106</v>
      </c>
      <c r="E54" s="6" t="str">
        <f>INDEX([1]Proposal_Contact!P:P,MATCH('Team List (Website)'!A54,[1]Proposal_Contact!A:A,0))</f>
        <v>USA</v>
      </c>
      <c r="F54" s="6" t="str">
        <f>IF(E54="USA",INDEX([1]Proposal_Contact!Q:Q,MATCH('Team List (Website)'!A54,[1]Proposal_Contact!A:A,0)),"")</f>
        <v>Michigan</v>
      </c>
    </row>
    <row r="55" spans="1:6" x14ac:dyDescent="0.25">
      <c r="A55" s="3">
        <v>56</v>
      </c>
      <c r="B55" s="4" t="s">
        <v>6</v>
      </c>
      <c r="C55" s="5" t="s">
        <v>107</v>
      </c>
      <c r="D55" s="5" t="s">
        <v>108</v>
      </c>
      <c r="E55" s="6" t="str">
        <f>INDEX([1]Proposal_Contact!P:P,MATCH('Team List (Website)'!A55,[1]Proposal_Contact!A:A,0))</f>
        <v>USA</v>
      </c>
      <c r="F55" s="6" t="str">
        <f>IF(E55="USA",INDEX([1]Proposal_Contact!Q:Q,MATCH('Team List (Website)'!A55,[1]Proposal_Contact!A:A,0)),"")</f>
        <v>Michigan</v>
      </c>
    </row>
    <row r="56" spans="1:6" x14ac:dyDescent="0.25">
      <c r="A56" s="7">
        <v>57</v>
      </c>
      <c r="B56" s="8" t="s">
        <v>11</v>
      </c>
      <c r="C56" s="5" t="s">
        <v>109</v>
      </c>
      <c r="D56" s="5" t="s">
        <v>110</v>
      </c>
      <c r="E56" s="6" t="str">
        <f>INDEX([1]Proposal_Contact!P:P,MATCH('Team List (Website)'!A56,[1]Proposal_Contact!A:A,0))</f>
        <v>USA</v>
      </c>
      <c r="F56" s="6" t="str">
        <f>IF(E56="USA",INDEX([1]Proposal_Contact!Q:Q,MATCH('Team List (Website)'!A56,[1]Proposal_Contact!A:A,0)),"")</f>
        <v>Minnesota</v>
      </c>
    </row>
    <row r="57" spans="1:6" x14ac:dyDescent="0.25">
      <c r="A57" s="3">
        <v>58</v>
      </c>
      <c r="B57" s="4" t="s">
        <v>31</v>
      </c>
      <c r="C57" s="5" t="s">
        <v>111</v>
      </c>
      <c r="D57" s="5" t="s">
        <v>112</v>
      </c>
      <c r="E57" s="6" t="str">
        <f>INDEX([1]Proposal_Contact!P:P,MATCH('Team List (Website)'!A57,[1]Proposal_Contact!A:A,0))</f>
        <v>USA</v>
      </c>
      <c r="F57" s="6" t="str">
        <f>IF(E57="USA",INDEX([1]Proposal_Contact!Q:Q,MATCH('Team List (Website)'!A57,[1]Proposal_Contact!A:A,0)),"")</f>
        <v>Missouri</v>
      </c>
    </row>
    <row r="58" spans="1:6" x14ac:dyDescent="0.25">
      <c r="A58" s="3">
        <v>59</v>
      </c>
      <c r="B58" s="4" t="s">
        <v>6</v>
      </c>
      <c r="C58" s="5" t="s">
        <v>113</v>
      </c>
      <c r="D58" s="5" t="s">
        <v>114</v>
      </c>
      <c r="E58" s="6" t="str">
        <f>INDEX([1]Proposal_Contact!P:P,MATCH('Team List (Website)'!A58,[1]Proposal_Contact!A:A,0))</f>
        <v>USA</v>
      </c>
      <c r="F58" s="6" t="str">
        <f>IF(E58="USA",INDEX([1]Proposal_Contact!Q:Q,MATCH('Team List (Website)'!A58,[1]Proposal_Contact!A:A,0)),"")</f>
        <v>Missouri</v>
      </c>
    </row>
    <row r="59" spans="1:6" x14ac:dyDescent="0.25">
      <c r="A59" s="3">
        <v>60</v>
      </c>
      <c r="B59" s="4" t="s">
        <v>6</v>
      </c>
      <c r="C59" s="5" t="s">
        <v>115</v>
      </c>
      <c r="D59" s="5" t="s">
        <v>116</v>
      </c>
      <c r="E59" s="6" t="str">
        <f>INDEX([1]Proposal_Contact!P:P,MATCH('Team List (Website)'!A59,[1]Proposal_Contact!A:A,0))</f>
        <v>USA</v>
      </c>
      <c r="F59" s="6" t="str">
        <f>IF(E59="USA",INDEX([1]Proposal_Contact!Q:Q,MATCH('Team List (Website)'!A59,[1]Proposal_Contact!A:A,0)),"")</f>
        <v>Nevada</v>
      </c>
    </row>
    <row r="60" spans="1:6" x14ac:dyDescent="0.25">
      <c r="A60" s="3">
        <v>61</v>
      </c>
      <c r="B60" s="4" t="s">
        <v>6</v>
      </c>
      <c r="C60" s="5" t="s">
        <v>117</v>
      </c>
      <c r="D60" s="5" t="s">
        <v>118</v>
      </c>
      <c r="E60" s="6" t="str">
        <f>INDEX([1]Proposal_Contact!P:P,MATCH('Team List (Website)'!A60,[1]Proposal_Contact!A:A,0))</f>
        <v>USA</v>
      </c>
      <c r="F60" s="6" t="str">
        <f>IF(E60="USA",INDEX([1]Proposal_Contact!Q:Q,MATCH('Team List (Website)'!A60,[1]Proposal_Contact!A:A,0)),"")</f>
        <v>Texas</v>
      </c>
    </row>
    <row r="61" spans="1:6" x14ac:dyDescent="0.25">
      <c r="A61" s="3">
        <v>62</v>
      </c>
      <c r="B61" s="4" t="s">
        <v>11</v>
      </c>
      <c r="C61" s="5" t="s">
        <v>119</v>
      </c>
      <c r="D61" s="5" t="s">
        <v>120</v>
      </c>
      <c r="E61" s="6" t="str">
        <f>INDEX([1]Proposal_Contact!P:P,MATCH('Team List (Website)'!A61,[1]Proposal_Contact!A:A,0))</f>
        <v>Canada</v>
      </c>
      <c r="F61" s="6" t="str">
        <f>IF(E61="USA",INDEX([1]Proposal_Contact!Q:Q,MATCH('Team List (Website)'!A61,[1]Proposal_Contact!A:A,0)),"")</f>
        <v/>
      </c>
    </row>
    <row r="62" spans="1:6" x14ac:dyDescent="0.25">
      <c r="A62" s="3">
        <v>63</v>
      </c>
      <c r="B62" s="4" t="s">
        <v>6</v>
      </c>
      <c r="C62" s="5" t="s">
        <v>121</v>
      </c>
      <c r="D62" s="5" t="s">
        <v>122</v>
      </c>
      <c r="E62" s="6" t="str">
        <f>INDEX([1]Proposal_Contact!P:P,MATCH('Team List (Website)'!A62,[1]Proposal_Contact!A:A,0))</f>
        <v>Canada</v>
      </c>
      <c r="F62" s="6" t="str">
        <f>IF(E62="USA",INDEX([1]Proposal_Contact!Q:Q,MATCH('Team List (Website)'!A62,[1]Proposal_Contact!A:A,0)),"")</f>
        <v/>
      </c>
    </row>
    <row r="63" spans="1:6" x14ac:dyDescent="0.25">
      <c r="A63" s="3">
        <v>64</v>
      </c>
      <c r="B63" s="4" t="s">
        <v>11</v>
      </c>
      <c r="C63" s="5" t="s">
        <v>123</v>
      </c>
      <c r="D63" s="5" t="s">
        <v>124</v>
      </c>
      <c r="E63" s="6" t="str">
        <f>INDEX([1]Proposal_Contact!P:P,MATCH('Team List (Website)'!A63,[1]Proposal_Contact!A:A,0))</f>
        <v>USA</v>
      </c>
      <c r="F63" s="6" t="str">
        <f>IF(E63="USA",INDEX([1]Proposal_Contact!Q:Q,MATCH('Team List (Website)'!A63,[1]Proposal_Contact!A:A,0)),"")</f>
        <v>Washington</v>
      </c>
    </row>
    <row r="64" spans="1:6" x14ac:dyDescent="0.25">
      <c r="A64" s="3">
        <v>65</v>
      </c>
      <c r="B64" s="4" t="s">
        <v>11</v>
      </c>
      <c r="C64" s="5" t="s">
        <v>125</v>
      </c>
      <c r="D64" s="5" t="s">
        <v>126</v>
      </c>
      <c r="E64" s="6" t="str">
        <f>INDEX([1]Proposal_Contact!P:P,MATCH('Team List (Website)'!A64,[1]Proposal_Contact!A:A,0))</f>
        <v>Canada</v>
      </c>
      <c r="F64" s="6" t="str">
        <f>IF(E64="USA",INDEX([1]Proposal_Contact!Q:Q,MATCH('Team List (Website)'!A64,[1]Proposal_Contact!A:A,0)),"")</f>
        <v/>
      </c>
    </row>
    <row r="65" spans="1:6" x14ac:dyDescent="0.25">
      <c r="A65" s="3">
        <v>66</v>
      </c>
      <c r="B65" s="4" t="s">
        <v>6</v>
      </c>
      <c r="C65" s="5" t="s">
        <v>127</v>
      </c>
      <c r="D65" s="5" t="s">
        <v>128</v>
      </c>
      <c r="E65" s="6" t="str">
        <f>INDEX([1]Proposal_Contact!P:P,MATCH('Team List (Website)'!A65,[1]Proposal_Contact!A:A,0))</f>
        <v>USA</v>
      </c>
      <c r="F65" s="6" t="str">
        <f>IF(E65="USA",INDEX([1]Proposal_Contact!Q:Q,MATCH('Team List (Website)'!A65,[1]Proposal_Contact!A:A,0)),"")</f>
        <v>Ohio</v>
      </c>
    </row>
    <row r="66" spans="1:6" x14ac:dyDescent="0.25">
      <c r="A66" s="3">
        <v>67</v>
      </c>
      <c r="B66" s="4" t="s">
        <v>11</v>
      </c>
      <c r="C66" s="5" t="s">
        <v>129</v>
      </c>
      <c r="D66" s="5" t="s">
        <v>130</v>
      </c>
      <c r="E66" s="6" t="str">
        <f>INDEX([1]Proposal_Contact!P:P,MATCH('Team List (Website)'!A66,[1]Proposal_Contact!A:A,0))</f>
        <v>Poland</v>
      </c>
      <c r="F66" s="6" t="str">
        <f>IF(E66="USA",INDEX([1]Proposal_Contact!Q:Q,MATCH('Team List (Website)'!A66,[1]Proposal_Contact!A:A,0)),"")</f>
        <v/>
      </c>
    </row>
    <row r="67" spans="1:6" x14ac:dyDescent="0.25">
      <c r="A67" s="3">
        <v>68</v>
      </c>
      <c r="B67" s="4" t="s">
        <v>6</v>
      </c>
      <c r="C67" s="9" t="s">
        <v>31</v>
      </c>
      <c r="D67" s="5" t="s">
        <v>131</v>
      </c>
      <c r="E67" s="6" t="str">
        <f>INDEX([1]Proposal_Contact!P:P,MATCH('Team List (Website)'!A67,[1]Proposal_Contact!A:A,0))</f>
        <v>USA</v>
      </c>
      <c r="F67" s="6" t="str">
        <f>IF(E67="USA",INDEX([1]Proposal_Contact!Q:Q,MATCH('Team List (Website)'!A67,[1]Proposal_Contact!A:A,0)),"")</f>
        <v>Washington</v>
      </c>
    </row>
    <row r="68" spans="1:6" x14ac:dyDescent="0.25">
      <c r="A68" s="3">
        <v>69</v>
      </c>
      <c r="B68" s="4" t="s">
        <v>6</v>
      </c>
      <c r="C68" s="5" t="s">
        <v>132</v>
      </c>
      <c r="D68" s="5" t="s">
        <v>133</v>
      </c>
      <c r="E68" s="6" t="str">
        <f>INDEX([1]Proposal_Contact!P:P,MATCH('Team List (Website)'!A68,[1]Proposal_Contact!A:A,0))</f>
        <v>USA</v>
      </c>
      <c r="F68" s="6" t="str">
        <f>IF(E68="USA",INDEX([1]Proposal_Contact!Q:Q,MATCH('Team List (Website)'!A68,[1]Proposal_Contact!A:A,0)),"")</f>
        <v>West Virginia</v>
      </c>
    </row>
    <row r="69" spans="1:6" x14ac:dyDescent="0.25">
      <c r="A69" s="3">
        <v>70</v>
      </c>
      <c r="B69" s="4" t="s">
        <v>6</v>
      </c>
      <c r="C69" s="5" t="s">
        <v>134</v>
      </c>
      <c r="D69" s="5" t="s">
        <v>135</v>
      </c>
      <c r="E69" s="6" t="str">
        <f>INDEX([1]Proposal_Contact!P:P,MATCH('Team List (Website)'!A69,[1]Proposal_Contact!A:A,0))</f>
        <v>USA</v>
      </c>
      <c r="F69" s="6" t="str">
        <f>IF(E69="USA",INDEX([1]Proposal_Contact!Q:Q,MATCH('Team List (Website)'!A69,[1]Proposal_Contact!A:A,0)),"")</f>
        <v>Connecticut</v>
      </c>
    </row>
    <row r="70" spans="1:6" x14ac:dyDescent="0.25">
      <c r="A70" s="3">
        <v>71</v>
      </c>
      <c r="B70" s="4" t="s">
        <v>6</v>
      </c>
      <c r="C70" s="5" t="s">
        <v>136</v>
      </c>
      <c r="D70" s="5" t="s">
        <v>137</v>
      </c>
      <c r="E70" s="6" t="str">
        <f>INDEX([1]Proposal_Contact!P:P,MATCH('Team List (Website)'!A70,[1]Proposal_Contact!A:A,0))</f>
        <v>India</v>
      </c>
      <c r="F70" s="6" t="str">
        <f>IF(E70="USA",INDEX([1]Proposal_Contact!Q:Q,MATCH('Team List (Website)'!A70,[1]Proposal_Contact!A:A,0)),"")</f>
        <v/>
      </c>
    </row>
    <row r="71" spans="1:6" x14ac:dyDescent="0.25">
      <c r="A71" s="3">
        <v>72</v>
      </c>
      <c r="B71" s="4" t="s">
        <v>6</v>
      </c>
      <c r="C71" s="9" t="s">
        <v>31</v>
      </c>
      <c r="D71" s="5" t="s">
        <v>138</v>
      </c>
      <c r="E71" s="6" t="str">
        <f>INDEX([1]Proposal_Contact!P:P,MATCH('Team List (Website)'!A71,[1]Proposal_Contact!A:A,0))</f>
        <v>USA</v>
      </c>
      <c r="F71" s="6" t="str">
        <f>IF(E71="USA",INDEX([1]Proposal_Contact!Q:Q,MATCH('Team List (Website)'!A71,[1]Proposal_Contact!A:A,0)),"")</f>
        <v>New Hampshire</v>
      </c>
    </row>
    <row r="72" spans="1:6" x14ac:dyDescent="0.25">
      <c r="A72" s="3">
        <v>73</v>
      </c>
      <c r="B72" s="4" t="s">
        <v>6</v>
      </c>
      <c r="C72" s="5" t="s">
        <v>139</v>
      </c>
      <c r="D72" s="5" t="s">
        <v>140</v>
      </c>
      <c r="E72" s="6" t="str">
        <f>INDEX([1]Proposal_Contact!P:P,MATCH('Team List (Website)'!A72,[1]Proposal_Contact!A:A,0))</f>
        <v>Turkey</v>
      </c>
      <c r="F72" s="6" t="str">
        <f>IF(E72="USA",INDEX([1]Proposal_Contact!Q:Q,MATCH('Team List (Website)'!A72,[1]Proposal_Contact!A:A,0)),"")</f>
        <v/>
      </c>
    </row>
    <row r="73" spans="1:6" x14ac:dyDescent="0.25">
      <c r="A73" s="3">
        <v>74</v>
      </c>
      <c r="B73" s="4" t="s">
        <v>6</v>
      </c>
      <c r="C73" s="5" t="s">
        <v>141</v>
      </c>
      <c r="D73" s="5" t="s">
        <v>142</v>
      </c>
      <c r="E73" s="6" t="str">
        <f>INDEX([1]Proposal_Contact!P:P,MATCH('Team List (Website)'!A73,[1]Proposal_Contact!A:A,0))</f>
        <v>USA</v>
      </c>
      <c r="F73" s="6" t="str">
        <f>IF(E73="USA",INDEX([1]Proposal_Contact!Q:Q,MATCH('Team List (Website)'!A73,[1]Proposal_Contact!A:A,0)),"")</f>
        <v>New Mexico</v>
      </c>
    </row>
    <row r="74" spans="1:6" x14ac:dyDescent="0.25">
      <c r="A74" s="3">
        <v>75</v>
      </c>
      <c r="B74" s="4" t="s">
        <v>6</v>
      </c>
      <c r="C74" s="9" t="s">
        <v>31</v>
      </c>
      <c r="D74" s="5" t="s">
        <v>143</v>
      </c>
      <c r="E74" s="6" t="str">
        <f>INDEX([1]Proposal_Contact!P:P,MATCH('Team List (Website)'!A74,[1]Proposal_Contact!A:A,0))</f>
        <v>India</v>
      </c>
      <c r="F74" s="6" t="str">
        <f>IF(E74="USA",INDEX([1]Proposal_Contact!Q:Q,MATCH('Team List (Website)'!A74,[1]Proposal_Contact!A:A,0)),"")</f>
        <v/>
      </c>
    </row>
    <row r="75" spans="1:6" x14ac:dyDescent="0.25">
      <c r="A75" s="3">
        <v>76</v>
      </c>
      <c r="B75" s="4" t="s">
        <v>6</v>
      </c>
      <c r="C75" s="5" t="s">
        <v>144</v>
      </c>
      <c r="D75" s="5" t="s">
        <v>145</v>
      </c>
      <c r="E75" s="6" t="str">
        <f>INDEX([1]Proposal_Contact!P:P,MATCH('Team List (Website)'!A75,[1]Proposal_Contact!A:A,0))</f>
        <v>USA</v>
      </c>
      <c r="F75" s="6" t="str">
        <f>IF(E75="USA",INDEX([1]Proposal_Contact!Q:Q,MATCH('Team List (Website)'!A75,[1]Proposal_Contact!A:A,0)),"")</f>
        <v>Utah</v>
      </c>
    </row>
    <row r="76" spans="1:6" x14ac:dyDescent="0.25">
      <c r="A76" s="7">
        <v>77</v>
      </c>
      <c r="B76" s="8" t="s">
        <v>6</v>
      </c>
      <c r="C76" s="5" t="s">
        <v>146</v>
      </c>
      <c r="D76" s="5" t="s">
        <v>147</v>
      </c>
      <c r="E76" s="6" t="str">
        <f>INDEX([1]Proposal_Contact!P:P,MATCH('Team List (Website)'!A76,[1]Proposal_Contact!A:A,0))</f>
        <v>USA</v>
      </c>
      <c r="F76" s="6" t="str">
        <f>IF(E76="USA",INDEX([1]Proposal_Contact!Q:Q,MATCH('Team List (Website)'!A76,[1]Proposal_Contact!A:A,0)),"")</f>
        <v>California</v>
      </c>
    </row>
  </sheetData>
  <conditionalFormatting sqref="B2:B76">
    <cfRule type="cellIs" dxfId="0" priority="1" operator="equal">
      <formula>"Advanced"</formula>
    </cfRule>
    <cfRule type="cellIs" dxfId="1" priority="2" operator="equal">
      <formula>"Basic"</formula>
    </cfRule>
  </conditionalFormatting>
  <pageMargins left="0.25" right="0.25" top="0.25" bottom="0.2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List (Website)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Koehler</dc:creator>
  <cp:lastModifiedBy>Dustin Koehler</cp:lastModifiedBy>
  <dcterms:created xsi:type="dcterms:W3CDTF">2015-12-28T22:35:54Z</dcterms:created>
  <dcterms:modified xsi:type="dcterms:W3CDTF">2015-12-28T22:36:22Z</dcterms:modified>
</cp:coreProperties>
</file>